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9"/>
  <c r="I9"/>
  <c r="H9"/>
  <c r="G9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<sst xmlns="http://schemas.openxmlformats.org/spreadsheetml/2006/main" count="40" uniqueCount="36">
  <si>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</si>
  <si>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</si>
  <si>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</si>
  <si>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</si>
  <si>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</si>
  <si>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</si>
  <si>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</si>
  <si>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</si>
  <si>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</si>
  <si>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</si>
  <si>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</si>
  <si>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</si>
  <si>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</si>
  <si>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</si>
  <si>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</si>
  <si>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</si>
  <si>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</si>
  <si>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</si>
  <si>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</si>
  <si>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</si>
  <si>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</si>
  <si>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</si>
  <si>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</si>
  <si>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</si>
  <si>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</si>
  <si>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 xml:space="preserve">КОНДИТЕРСКОЕ ИЗДЕЛИЕ </t>
  </si>
  <si>
    <t xml:space="preserve">ГУЛЯШ ИЗ МЯСА ПТИЦЫ </t>
  </si>
  <si>
    <t>МАКАРОНЫ ОТВАРНЫЕ С ОВОЩАМИ</t>
  </si>
  <si>
    <t>ЧАЙ С САХАРОМ</t>
  </si>
  <si>
    <t>ХЛЕБ</t>
  </si>
  <si>
    <t>НАПИТОК</t>
  </si>
  <si>
    <t>90/30</t>
  </si>
  <si>
    <t>ОВОЩИ  КОНСЕР.  (ОГУРЦЫ)</t>
  </si>
  <si>
    <t xml:space="preserve">РАГУ С КУРОЙ </t>
  </si>
  <si>
    <t>КОМПОТ ИЗ СМЕСИ СУХОФРУКТОВ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</si>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</sst>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2" Type="http://schemas.openxmlformats.org/officeDocument/2006/relationships/revisionLog" Target="revisionLog111.xml"/><Relationship Id="rId11" Type="http://schemas.openxmlformats.org/officeDocument/2006/relationships/revisionLog" Target="revisionLog1111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5FE9AFF-1BF2-4DB1-A5D9-C1CFC336C224}" diskRevisions="1" revisionId="109" version="14" protected="1">
  <header guid="{F79F2C9B-0E8E-4428-8E8B-29F244950587}" dateTime="2022-02-18T11:05:33" maxSheetId="2" userName="User6" r:id="rId11" minRId="33">
    <sheetIdMap count="1">
      <sheetId val="1"/>
    </sheetIdMap>
  </header>
  <header guid="{8D4A83B3-7ED3-486E-916D-042EBFE18010}" dateTime="2022-03-04T12:38:25" maxSheetId="2" userName="User6" r:id="rId12" minRId="34">
    <sheetIdMap count="1">
      <sheetId val="1"/>
    </sheetIdMap>
  </header>
  <header guid="{E93B4135-E869-4686-8D48-BB00D551219B}" dateTime="2022-03-10T13:56:50" maxSheetId="2" userName="User6" r:id="rId13" minRId="35" maxRId="108">
    <sheetIdMap count="1">
      <sheetId val="1"/>
    </sheetIdMap>
  </header>
  <header guid="{A5FE9AFF-1BF2-4DB1-A5D9-C1CFC336C224}" dateTime="2022-03-10T14:00:53" maxSheetId="2" userName="User6" r:id="rId14" minRId="10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09" sId="1">
    <oc r="B12" t="inlineStr">
      <is>
        <t>2 блюдо</t>
      </is>
    </oc>
    <nc r="B12" t="inlineStr">
      <is>
        <t>сладкое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5" sId="1" odxf="1" dxf="1">
    <oc r="D4" t="inlineStr">
      <is>
        <t>КАША ДРУЖБА</t>
      </is>
    </oc>
    <nc r="D4" t="inlineStr">
      <is>
        <t xml:space="preserve">ГУЛЯШ ИЗ МЯСА ПТИЦЫ </t>
      </is>
    </nc>
    <ndxf>
      <font>
        <sz val="11"/>
        <color rgb="FF000000"/>
        <name val="Calibri"/>
        <scheme val="minor"/>
      </font>
      <protection locked="1"/>
    </ndxf>
  </rcc>
  <rcc rId="36" sId="1" odxf="1" dxf="1">
    <oc r="D5" t="inlineStr">
      <is>
        <t>ЧАЙ С ЛИМОНОМ</t>
      </is>
    </oc>
    <nc r="D5" t="inlineStr">
      <is>
        <t>МАКАРОНЫ ОТВАРНЫЕ С ОВОЩАМИ</t>
      </is>
    </nc>
    <ndxf>
      <font>
        <sz val="11"/>
        <color rgb="FF000000"/>
        <name val="Calibri"/>
        <scheme val="minor"/>
      </font>
      <protection locked="1"/>
    </ndxf>
  </rcc>
  <rcc rId="37" sId="1" odxf="1" dxf="1">
    <oc r="D6" t="inlineStr">
      <is>
        <t>ХЛЕБ ПШЕНИЧНЫЙ</t>
      </is>
    </oc>
    <nc r="D6" t="inlineStr">
      <is>
        <t>ЧАЙ С САХАРОМ</t>
      </is>
    </nc>
    <ndxf>
      <font>
        <sz val="11"/>
        <color rgb="FF000000"/>
        <name val="Calibri"/>
        <scheme val="minor"/>
      </font>
      <protection locked="1"/>
    </ndxf>
  </rcc>
  <rcc rId="38" sId="1" odxf="1" dxf="1">
    <oc r="D7" t="inlineStr">
      <is>
        <t>СЫР (ПОРЦИОННО)</t>
      </is>
    </oc>
    <nc r="D7" t="inlineStr">
      <is>
        <t>ХЛЕБ ПШЕНИЧНЫЙ</t>
      </is>
    </nc>
    <ndxf>
      <font>
        <sz val="11"/>
        <color rgb="FF000000"/>
        <name val="Calibri"/>
        <scheme val="minor"/>
      </font>
      <protection locked="1"/>
    </ndxf>
  </rcc>
  <rcc rId="39" sId="1" odxf="1" dxf="1">
    <oc r="D8" t="inlineStr">
      <is>
        <t xml:space="preserve">КОНДИТЕРСКОЕ ИЗДЕЛИЕ </t>
      </is>
    </oc>
    <nc r="D8" t="inlineStr">
      <is>
        <t>ХЛЕБ РЖАНОЙ</t>
      </is>
    </nc>
    <ndxf>
      <font>
        <sz val="11"/>
        <color rgb="FF000000"/>
        <name val="Calibri"/>
        <scheme val="minor"/>
      </font>
      <protection locked="1"/>
    </ndxf>
  </rcc>
  <rfmt sheetId="1" sqref="D9" start="0" length="0">
    <dxf>
      <protection locked="1"/>
    </dxf>
  </rfmt>
  <rcc rId="40" sId="1">
    <nc r="B7" t="inlineStr">
      <is>
        <t>ХЛЕБ</t>
      </is>
    </nc>
  </rcc>
  <rcc rId="41" sId="1">
    <oc r="B5" t="inlineStr">
      <is>
        <t>гор.напиток</t>
      </is>
    </oc>
    <nc r="B5" t="inlineStr">
      <is>
        <t>гор.блюдо</t>
      </is>
    </nc>
  </rcc>
  <rcc rId="42" sId="1">
    <oc r="B4" t="inlineStr">
      <is>
        <t>гор.блюдо</t>
      </is>
    </oc>
    <nc r="B4"/>
  </rcc>
  <rcc rId="43" sId="1">
    <oc r="B6" t="inlineStr">
      <is>
        <t>хлеб</t>
      </is>
    </oc>
    <nc r="B6" t="inlineStr">
      <is>
        <t>НАПИТОК</t>
      </is>
    </nc>
  </rcc>
  <rcc rId="44" sId="1" odxf="1" dxf="1">
    <oc r="E4">
      <v>150</v>
    </oc>
    <nc r="E4" t="inlineStr">
      <is>
        <t>90/30</t>
      </is>
    </nc>
    <ndxf>
      <protection locked="1"/>
    </ndxf>
  </rcc>
  <rcc rId="45" sId="1" odxf="1" dxf="1">
    <oc r="E5">
      <v>200</v>
    </oc>
    <nc r="E5">
      <v>150</v>
    </nc>
    <ndxf>
      <protection locked="1"/>
    </ndxf>
  </rcc>
  <rcc rId="46" sId="1" odxf="1" dxf="1">
    <oc r="E6">
      <v>30</v>
    </oc>
    <nc r="E6">
      <v>200</v>
    </nc>
    <ndxf>
      <protection locked="1"/>
    </ndxf>
  </rcc>
  <rfmt sheetId="1" sqref="E7" start="0" length="0">
    <dxf>
      <protection locked="1"/>
    </dxf>
  </rfmt>
  <rcc rId="47" sId="1" odxf="1" dxf="1">
    <oc r="E8">
      <v>40</v>
    </oc>
    <nc r="E8">
      <v>30</v>
    </nc>
    <ndxf>
      <protection locked="1"/>
    </ndxf>
  </rcc>
  <rcc rId="48" sId="1" odxf="1" dxf="1">
    <oc r="G4">
      <v>151.63999999999999</v>
    </oc>
    <nc r="G4">
      <v>164.5</v>
    </nc>
    <odxf>
      <protection locked="0"/>
    </odxf>
    <ndxf>
      <protection locked="1"/>
    </ndxf>
  </rcc>
  <rcc rId="49" sId="1" odxf="1" dxf="1" numFmtId="4">
    <oc r="G5">
      <v>41.11</v>
    </oc>
    <nc r="G5">
      <v>184.89</v>
    </nc>
    <odxf>
      <protection locked="0"/>
    </odxf>
    <ndxf>
      <protection locked="1"/>
    </ndxf>
  </rcc>
  <rcc rId="50" sId="1" odxf="1" dxf="1">
    <oc r="G6">
      <v>74.77</v>
    </oc>
    <nc r="G6">
      <v>39.92</v>
    </nc>
    <odxf>
      <protection locked="0"/>
    </odxf>
    <ndxf>
      <protection locked="1"/>
    </ndxf>
  </rcc>
  <rcc rId="51" sId="1" odxf="1" dxf="1" numFmtId="4">
    <oc r="G7">
      <v>101.19</v>
    </oc>
    <nc r="G7">
      <v>51.96</v>
    </nc>
    <odxf>
      <protection locked="0"/>
    </odxf>
    <ndxf>
      <protection locked="1"/>
    </ndxf>
  </rcc>
  <rcc rId="52" sId="1" odxf="1" dxf="1">
    <oc r="G8">
      <v>140</v>
    </oc>
    <nc r="G8">
      <v>70.319999999999993</v>
    </nc>
    <odxf>
      <protection locked="0"/>
    </odxf>
    <ndxf>
      <protection locked="1"/>
    </ndxf>
  </rcc>
  <rcc rId="53" sId="1" odxf="1" dxf="1" numFmtId="4">
    <oc r="G9">
      <v>504.26</v>
    </oc>
    <nc r="G9">
      <f>G4+G5+G6+G7+G8</f>
    </nc>
    <odxf>
      <protection locked="0"/>
    </odxf>
    <ndxf>
      <protection locked="1"/>
    </ndxf>
  </rcc>
  <rcc rId="54" sId="1" odxf="1" dxf="1" numFmtId="4">
    <oc r="H4">
      <v>3.93</v>
    </oc>
    <nc r="H4">
      <v>13.88</v>
    </nc>
    <odxf>
      <protection locked="0"/>
    </odxf>
    <ndxf>
      <protection locked="1"/>
    </ndxf>
  </rcc>
  <rcc rId="55" sId="1" odxf="1" dxf="1" numFmtId="4">
    <oc r="H5">
      <v>0.06</v>
    </oc>
    <nc r="H5">
      <v>5.14</v>
    </nc>
    <odxf>
      <protection locked="0"/>
    </odxf>
    <ndxf>
      <protection locked="1"/>
    </ndxf>
  </rcc>
  <rcc rId="56" sId="1" odxf="1" dxf="1">
    <oc r="H6">
      <v>0.05</v>
    </oc>
    <nc r="H6"/>
    <odxf>
      <protection locked="0"/>
    </odxf>
    <ndxf>
      <protection locked="1"/>
    </ndxf>
  </rcc>
  <rcc rId="57" sId="1" odxf="1" dxf="1" numFmtId="4">
    <oc r="H7">
      <v>7.68</v>
    </oc>
    <nc r="H7">
      <v>1.98</v>
    </nc>
    <odxf>
      <protection locked="0"/>
    </odxf>
    <ndxf>
      <protection locked="1"/>
    </ndxf>
  </rcc>
  <rcc rId="58" sId="1" odxf="1" dxf="1">
    <oc r="H8">
      <v>1.1200000000000001</v>
    </oc>
    <nc r="H8">
      <v>2.2799999999999998</v>
    </nc>
    <odxf>
      <protection locked="0"/>
    </odxf>
    <ndxf>
      <protection locked="1"/>
    </ndxf>
  </rcc>
  <rcc rId="59" sId="1" odxf="1" dxf="1" numFmtId="4">
    <oc r="H9">
      <v>15.07</v>
    </oc>
    <nc r="H9">
      <f>H4+H5+H6+H7+H8</f>
    </nc>
    <odxf>
      <protection locked="0"/>
    </odxf>
    <ndxf>
      <protection locked="1"/>
    </ndxf>
  </rcc>
  <rcc rId="60" sId="1" odxf="1" dxf="1">
    <oc r="I4">
      <v>5.54</v>
    </oc>
    <nc r="I4">
      <v>8.6</v>
    </nc>
    <odxf>
      <protection locked="0"/>
    </odxf>
    <ndxf>
      <protection locked="1"/>
    </ndxf>
  </rcc>
  <rcc rId="61" sId="1" odxf="1" dxf="1">
    <oc r="I5">
      <v>0.01</v>
    </oc>
    <nc r="I5">
      <v>4.2699999999999996</v>
    </nc>
    <odxf>
      <protection locked="0"/>
    </odxf>
    <ndxf>
      <protection locked="1"/>
    </ndxf>
  </rcc>
  <rcc rId="62" sId="1" odxf="1" dxf="1">
    <oc r="I6">
      <v>8.25</v>
    </oc>
    <nc r="I6"/>
    <odxf>
      <protection locked="0"/>
    </odxf>
    <ndxf>
      <protection locked="1"/>
    </ndxf>
  </rcc>
  <rcc rId="63" sId="1" odxf="1" dxf="1">
    <oc r="I7">
      <v>7.83</v>
    </oc>
    <nc r="I7">
      <v>0.36</v>
    </nc>
    <odxf>
      <protection locked="0"/>
    </odxf>
    <ndxf>
      <protection locked="1"/>
    </ndxf>
  </rcc>
  <rcc rId="64" sId="1" odxf="1" dxf="1">
    <oc r="I8">
      <v>1.32</v>
    </oc>
    <nc r="I8">
      <v>0.24</v>
    </nc>
    <odxf>
      <protection locked="0"/>
    </odxf>
    <ndxf>
      <protection locked="1"/>
    </ndxf>
  </rcc>
  <rcc rId="65" sId="1" odxf="1" dxf="1" numFmtId="4">
    <oc r="I9">
      <v>14.94</v>
    </oc>
    <nc r="I9">
      <f>I4+I5+I6+I7+I8</f>
    </nc>
    <odxf>
      <protection locked="0"/>
    </odxf>
    <ndxf>
      <protection locked="1"/>
    </ndxf>
  </rcc>
  <rcc rId="66" sId="1" odxf="1" dxf="1" numFmtId="4">
    <oc r="J4">
      <v>21.5</v>
    </oc>
    <nc r="J4">
      <v>7.97</v>
    </nc>
    <odxf>
      <protection locked="0"/>
    </odxf>
    <ndxf>
      <protection locked="1"/>
    </ndxf>
  </rcc>
  <rcc rId="67" sId="1" odxf="1" dxf="1" numFmtId="4">
    <oc r="J5">
      <v>10.199999999999999</v>
    </oc>
    <nc r="J5">
      <v>31.45</v>
    </nc>
    <odxf>
      <protection locked="0"/>
    </odxf>
    <ndxf>
      <protection locked="1"/>
    </ndxf>
  </rcc>
  <rcc rId="68" sId="1" odxf="1" dxf="1">
    <oc r="J6">
      <v>0.08</v>
    </oc>
    <nc r="J6">
      <v>9.98</v>
    </nc>
    <odxf>
      <protection locked="0"/>
    </odxf>
    <ndxf>
      <protection locked="1"/>
    </ndxf>
  </rcc>
  <rcc rId="69" sId="1" odxf="1" dxf="1" numFmtId="4">
    <nc r="J7">
      <v>10.199999999999999</v>
    </nc>
    <odxf>
      <numFmt numFmtId="0" formatCode="General"/>
      <protection locked="0"/>
    </odxf>
    <ndxf>
      <numFmt numFmtId="2" formatCode="0.00"/>
      <protection locked="1"/>
    </ndxf>
  </rcc>
  <rcc rId="70" sId="1" odxf="1" dxf="1">
    <oc r="J8">
      <v>30.92</v>
    </oc>
    <nc r="J8">
      <v>14.76</v>
    </nc>
    <odxf>
      <protection locked="0"/>
    </odxf>
    <ndxf>
      <protection locked="1"/>
    </ndxf>
  </rcc>
  <rcc rId="71" sId="1" odxf="1" dxf="1" numFmtId="4">
    <oc r="J9">
      <v>77.38</v>
    </oc>
    <nc r="J9">
      <f>J4+J5+J6+J7+J8</f>
    </nc>
    <odxf>
      <protection locked="0"/>
    </odxf>
    <ndxf>
      <protection locked="1"/>
    </ndxf>
  </rcc>
  <rcc rId="72" sId="1" odxf="1" dxf="1">
    <oc r="D11" t="inlineStr">
      <is>
        <t>САЛАТ ИЗ БЕЛОКАЧАННОЙ КАПУСТЫ</t>
      </is>
    </oc>
    <nc r="D11" t="inlineStr">
      <is>
        <t>ОВОЩИ  КОНСЕР.  (ОГУРЦЫ)</t>
      </is>
    </nc>
    <ndxf>
      <font>
        <sz val="11"/>
        <color rgb="FF000000"/>
        <name val="Calibri"/>
        <scheme val="minor"/>
      </font>
      <protection locked="1"/>
    </ndxf>
  </rcc>
  <rcc rId="73" sId="1" odxf="1" dxf="1">
    <oc r="D12" t="inlineStr">
      <is>
        <t>КНЕЛИ ИЗ ПТИЦЫ С РИСОМ</t>
      </is>
    </oc>
    <nc r="D12" t="inlineStr">
      <is>
        <t xml:space="preserve">КОНДИТЕРСКОЕ ИЗДЕЛИЕ </t>
      </is>
    </nc>
    <ndxf>
      <font>
        <sz val="11"/>
        <color rgb="FF000000"/>
        <name val="Calibri"/>
        <scheme val="minor"/>
      </font>
      <protection locked="1"/>
    </ndxf>
  </rcc>
  <rcc rId="74" sId="1" odxf="1" dxf="1">
    <oc r="D13" t="inlineStr">
      <is>
        <t>МАКАРОННЫЕ ИЗДЕЛИЯ ОТВАРНЫЕ</t>
      </is>
    </oc>
    <nc r="D13" t="inlineStr">
      <is>
        <t xml:space="preserve">РАГУ С КУРОЙ </t>
      </is>
    </nc>
    <ndxf>
      <font>
        <sz val="11"/>
        <color rgb="FF000000"/>
        <name val="Calibri"/>
        <scheme val="minor"/>
      </font>
      <alignment vertical="top" wrapText="1" readingOrder="0"/>
      <protection locked="1"/>
    </ndxf>
  </rcc>
  <rcc rId="75" sId="1" odxf="1" dxf="1">
    <oc r="D14" t="inlineStr">
      <is>
        <t>ЧАЙ С ЛИМОНОМ</t>
      </is>
    </oc>
    <nc r="D14" t="inlineStr">
      <is>
        <t>КОМПОТ ИЗ СМЕСИ СУХОФРУКТОВ</t>
      </is>
    </nc>
    <ndxf>
      <font>
        <sz val="11"/>
        <color rgb="FF000000"/>
        <name val="Calibri"/>
        <scheme val="minor"/>
      </font>
      <protection locked="1"/>
    </ndxf>
  </rcc>
  <rfmt sheetId="1" sqref="D15" start="0" length="0">
    <dxf>
      <font>
        <b val="0"/>
        <color rgb="FF000000"/>
      </font>
      <protection locked="1"/>
    </dxf>
  </rfmt>
  <rfmt sheetId="1" sqref="D16" start="0" length="0">
    <dxf>
      <font>
        <b val="0"/>
        <color rgb="FF000000"/>
      </font>
      <protection locked="1"/>
    </dxf>
  </rfmt>
  <rcc rId="76" sId="1" odxf="1" dxf="1">
    <oc r="D17" t="inlineStr">
      <is>
        <t>Итого по подменю</t>
      </is>
    </oc>
    <nc r="D17" t="inlineStr">
      <is>
        <t>Итого по подменю:</t>
      </is>
    </nc>
    <n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  <protection locked="1"/>
    </ndxf>
  </rcc>
  <rcc rId="77" sId="1">
    <oc r="B14" t="inlineStr">
      <is>
        <t>сладкое</t>
      </is>
    </oc>
    <nc r="B14" t="inlineStr">
      <is>
        <t>НАПИТОК</t>
      </is>
    </nc>
  </rcc>
  <rcc rId="78" sId="1" numFmtId="19">
    <oc r="J1">
      <v>44625</v>
    </oc>
    <nc r="J1">
      <v>44631</v>
    </nc>
  </rcc>
  <rfmt sheetId="1" sqref="E11" start="0" length="0">
    <dxf>
      <protection locked="1"/>
    </dxf>
  </rfmt>
  <rcc rId="79" sId="1" odxf="1" dxf="1">
    <oc r="E12">
      <v>90</v>
    </oc>
    <nc r="E12">
      <v>40</v>
    </nc>
    <ndxf>
      <alignment vertical="center" readingOrder="0"/>
      <protection locked="1"/>
    </ndxf>
  </rcc>
  <rcc rId="80" sId="1" odxf="1" dxf="1">
    <oc r="E13">
      <v>150</v>
    </oc>
    <nc r="E13">
      <v>200</v>
    </nc>
    <ndxf>
      <protection locked="1"/>
    </ndxf>
  </rcc>
  <rfmt sheetId="1" sqref="E14" start="0" length="0">
    <dxf>
      <protection locked="1"/>
    </dxf>
  </rfmt>
  <rfmt sheetId="1" sqref="E15" start="0" length="0">
    <dxf>
      <font>
        <b/>
        <sz val="11"/>
        <color theme="1"/>
        <name val="Calibri"/>
        <scheme val="minor"/>
      </font>
      <protection locked="1"/>
    </dxf>
  </rfmt>
  <rfmt sheetId="1" sqref="E16" start="0" length="0">
    <dxf>
      <protection locked="1"/>
    </dxf>
  </rfmt>
  <rcc rId="81" sId="1" odxf="1" dxf="1">
    <oc r="G11">
      <v>60.78</v>
    </oc>
    <nc r="G11">
      <v>6.24</v>
    </nc>
    <ndxf>
      <protection locked="1"/>
    </ndxf>
  </rcc>
  <rcc rId="82" sId="1" odxf="1" dxf="1">
    <oc r="G12">
      <v>149.91</v>
    </oc>
    <nc r="G12">
      <v>271.8</v>
    </nc>
    <ndxf>
      <numFmt numFmtId="0" formatCode="General"/>
      <alignment vertical="center" readingOrder="0"/>
      <protection locked="1"/>
    </ndxf>
  </rcc>
  <rcc rId="83" sId="1" odxf="1" dxf="1" numFmtId="4">
    <oc r="G13">
      <v>225.11</v>
    </oc>
    <nc r="G13">
      <v>283.39999999999998</v>
    </nc>
    <ndxf>
      <protection locked="1"/>
    </ndxf>
  </rcc>
  <rcc rId="84" sId="1" odxf="1" dxf="1" numFmtId="4">
    <oc r="G14">
      <v>41.11</v>
    </oc>
    <nc r="G14">
      <v>69.099999999999994</v>
    </nc>
    <ndxf>
      <protection locked="1"/>
    </ndxf>
  </rcc>
  <rcc rId="85" sId="1" odxf="1" dxf="1" numFmtId="4">
    <oc r="G15">
      <v>140.63999999999999</v>
    </oc>
    <nc r="G15">
      <v>70.319999999999993</v>
    </nc>
    <ndxf>
      <numFmt numFmtId="2" formatCode="0.00"/>
      <protection locked="1"/>
    </ndxf>
  </rcc>
  <rcc rId="86" sId="1" odxf="1" dxf="1">
    <oc r="G16">
      <v>86.6</v>
    </oc>
    <nc r="G16">
      <v>51.96</v>
    </nc>
    <ndxf>
      <protection locked="1"/>
    </ndxf>
  </rcc>
  <rcc rId="87" sId="1" odxf="1" dxf="1">
    <oc r="G17">
      <v>704.15</v>
    </oc>
    <nc r="G17">
      <f>G11+G12+G13+G14+G15+G16</f>
    </nc>
    <ndxf>
      <protection locked="1"/>
    </ndxf>
  </rcc>
  <rcc rId="88" sId="1" odxf="1" dxf="1">
    <oc r="H11">
      <v>1.05</v>
    </oc>
    <nc r="H11">
      <v>0.38400000000000001</v>
    </nc>
    <ndxf>
      <protection locked="1"/>
    </ndxf>
  </rcc>
  <rcc rId="89" sId="1" odxf="1" dxf="1">
    <oc r="H12">
      <v>20.51</v>
    </oc>
    <nc r="H12">
      <v>5.25</v>
    </nc>
    <ndxf>
      <alignment vertical="center" readingOrder="0"/>
      <protection locked="1"/>
    </ndxf>
  </rcc>
  <rcc rId="90" sId="1" odxf="1" dxf="1">
    <oc r="H13">
      <v>5.64</v>
    </oc>
    <nc r="H13">
      <v>15.77</v>
    </nc>
    <ndxf>
      <protection locked="1"/>
    </ndxf>
  </rcc>
  <rcc rId="91" sId="1" odxf="1" dxf="1">
    <oc r="H14">
      <v>0.06</v>
    </oc>
    <nc r="H14">
      <v>0.44</v>
    </nc>
    <ndxf>
      <protection locked="1"/>
    </ndxf>
  </rcc>
  <rcc rId="92" sId="1" odxf="1" dxf="1">
    <oc r="H15">
      <v>4.5599999999999996</v>
    </oc>
    <nc r="H15">
      <v>2.2799999999999998</v>
    </nc>
    <ndxf>
      <protection locked="1"/>
    </ndxf>
  </rcc>
  <rcc rId="93" sId="1" odxf="1" dxf="1">
    <oc r="H16">
      <v>3.3</v>
    </oc>
    <nc r="H16">
      <v>1.98</v>
    </nc>
    <ndxf>
      <numFmt numFmtId="0" formatCode="General"/>
      <protection locked="1"/>
    </ndxf>
  </rcc>
  <rcc rId="94" sId="1" odxf="1" dxf="1">
    <oc r="H17">
      <v>35.119999999999997</v>
    </oc>
    <nc r="H17">
      <f>H11+H12+H13+H14+H15+H16</f>
    </nc>
    <ndxf>
      <protection locked="1"/>
    </ndxf>
  </rcc>
  <rcc rId="95" sId="1" odxf="1" dxf="1">
    <oc r="I11">
      <v>3.66</v>
    </oc>
    <nc r="I11">
      <v>4.8000000000000001E-2</v>
    </nc>
    <ndxf>
      <protection locked="1"/>
    </ndxf>
  </rcc>
  <rcc rId="96" sId="1" odxf="1" dxf="1">
    <oc r="I12">
      <v>4.43</v>
    </oc>
    <nc r="I12">
      <v>9.1</v>
    </nc>
    <ndxf>
      <numFmt numFmtId="0" formatCode="General"/>
      <alignment vertical="center" readingOrder="0"/>
      <protection locked="1"/>
    </ndxf>
  </rcc>
  <rcc rId="97" sId="1" odxf="1" dxf="1" numFmtId="4">
    <oc r="I13">
      <v>6.27</v>
    </oc>
    <nc r="I13">
      <v>16.45</v>
    </nc>
    <ndxf>
      <protection locked="1"/>
    </ndxf>
  </rcc>
  <rcc rId="98" sId="1" odxf="1" dxf="1" numFmtId="4">
    <oc r="I14">
      <v>0.01</v>
    </oc>
    <nc r="I14">
      <v>0.02</v>
    </nc>
    <ndxf>
      <numFmt numFmtId="2" formatCode="0.00"/>
      <protection locked="1"/>
    </ndxf>
  </rcc>
  <rcc rId="99" sId="1" odxf="1" dxf="1">
    <oc r="I15">
      <v>0.48</v>
    </oc>
    <nc r="I15">
      <v>0.24</v>
    </nc>
    <ndxf>
      <protection locked="1"/>
    </ndxf>
  </rcc>
  <rcc rId="100" sId="1" odxf="1" dxf="1">
    <oc r="I16">
      <v>0.6</v>
    </oc>
    <nc r="I16">
      <v>0.36</v>
    </nc>
    <ndxf>
      <numFmt numFmtId="0" formatCode="General"/>
      <protection locked="1"/>
    </ndxf>
  </rcc>
  <rcc rId="101" sId="1" odxf="1" dxf="1">
    <oc r="I17">
      <v>15.45</v>
    </oc>
    <nc r="I17">
      <f>I11+I12+I13+I14+I15+I16</f>
    </nc>
    <ndxf>
      <protection locked="1"/>
    </ndxf>
  </rcc>
  <rcc rId="102" sId="1" odxf="1" dxf="1">
    <oc r="J11">
      <v>5.91</v>
    </oc>
    <nc r="J11">
      <v>0.81599999999999995</v>
    </nc>
    <ndxf>
      <protection locked="1"/>
    </ndxf>
  </rcc>
  <rcc rId="103" sId="1" odxf="1" dxf="1">
    <oc r="J12">
      <v>6.99</v>
    </oc>
    <nc r="J12">
      <v>42.2</v>
    </nc>
    <ndxf>
      <alignment vertical="center" readingOrder="0"/>
      <protection locked="1"/>
    </ndxf>
  </rcc>
  <rcc rId="104" sId="1" odxf="1" dxf="1">
    <oc r="J13">
      <v>36.520000000000003</v>
    </oc>
    <nc r="J13">
      <v>18.170000000000002</v>
    </nc>
    <ndxf>
      <protection locked="1"/>
    </ndxf>
  </rcc>
  <rcc rId="105" sId="1" odxf="1" dxf="1">
    <oc r="J14">
      <v>10.199999999999999</v>
    </oc>
    <nc r="J14">
      <v>16.79</v>
    </nc>
    <ndxf>
      <numFmt numFmtId="0" formatCode="General"/>
      <protection locked="1"/>
    </ndxf>
  </rcc>
  <rcc rId="106" sId="1" odxf="1" dxf="1" numFmtId="4">
    <oc r="J15">
      <v>29.52</v>
    </oc>
    <nc r="J15">
      <v>14.76</v>
    </nc>
    <ndxf>
      <protection locked="1"/>
    </ndxf>
  </rcc>
  <rcc rId="107" sId="1" odxf="1" dxf="1" numFmtId="4">
    <oc r="J16">
      <v>17</v>
    </oc>
    <nc r="J16">
      <v>10.199999999999999</v>
    </nc>
    <ndxf>
      <protection locked="1"/>
    </ndxf>
  </rcc>
  <rcc rId="108" sId="1" odxf="1" dxf="1">
    <oc r="J17">
      <v>106.14</v>
    </oc>
    <nc r="J17">
      <f>J11+J12+J13+J14+J15+J16</f>
    </nc>
    <ndxf>
      <protection locked="1"/>
    </ndxf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4" sId="1" numFmtId="19">
    <oc r="J1">
      <v>44613</v>
    </oc>
    <nc r="J1">
      <v>44625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33" sId="1" numFmtId="19">
    <oc r="J1">
      <v>44589</v>
    </oc>
    <nc r="J1">
      <v>44613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21</v>
      </c>
      <c r="C1" s="37"/>
      <c r="D1" s="38"/>
      <c r="E1" t="s">
        <v>16</v>
      </c>
      <c r="F1" s="17" t="s">
        <v>20</v>
      </c>
      <c r="I1" t="s">
        <v>1</v>
      </c>
      <c r="J1" s="16">
        <v>44631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27" t="s">
        <v>26</v>
      </c>
      <c r="E4" s="30" t="s">
        <v>31</v>
      </c>
      <c r="F4" s="18"/>
      <c r="G4" s="1">
        <v>164.5</v>
      </c>
      <c r="H4" s="31">
        <v>13.88</v>
      </c>
      <c r="I4" s="1">
        <v>8.6</v>
      </c>
      <c r="J4" s="31">
        <v>7.97</v>
      </c>
    </row>
    <row r="5" spans="1:10">
      <c r="A5" s="7"/>
      <c r="B5" s="1" t="s">
        <v>11</v>
      </c>
      <c r="C5" s="2"/>
      <c r="D5" s="28" t="s">
        <v>27</v>
      </c>
      <c r="E5" s="30">
        <v>150</v>
      </c>
      <c r="F5" s="19"/>
      <c r="G5" s="31">
        <v>184.89</v>
      </c>
      <c r="H5" s="31">
        <v>5.14</v>
      </c>
      <c r="I5" s="1">
        <v>4.2699999999999996</v>
      </c>
      <c r="J5" s="31">
        <v>31.45</v>
      </c>
    </row>
    <row r="6" spans="1:10">
      <c r="A6" s="7"/>
      <c r="B6" s="1" t="s">
        <v>30</v>
      </c>
      <c r="C6" s="2"/>
      <c r="D6" s="28" t="s">
        <v>28</v>
      </c>
      <c r="E6" s="30">
        <v>200</v>
      </c>
      <c r="F6" s="19"/>
      <c r="G6" s="1">
        <v>39.92</v>
      </c>
      <c r="H6" s="1"/>
      <c r="I6" s="1"/>
      <c r="J6" s="1">
        <v>9.98</v>
      </c>
    </row>
    <row r="7" spans="1:10">
      <c r="A7" s="7"/>
      <c r="B7" s="2" t="s">
        <v>29</v>
      </c>
      <c r="C7" s="2"/>
      <c r="D7" s="28" t="s">
        <v>22</v>
      </c>
      <c r="E7" s="30">
        <v>30</v>
      </c>
      <c r="F7" s="19"/>
      <c r="G7" s="31">
        <v>51.96</v>
      </c>
      <c r="H7" s="31">
        <v>1.98</v>
      </c>
      <c r="I7" s="1">
        <v>0.36</v>
      </c>
      <c r="J7" s="31">
        <v>10.199999999999999</v>
      </c>
    </row>
    <row r="8" spans="1:10" ht="15.75" thickBot="1">
      <c r="A8" s="8"/>
      <c r="B8" s="9"/>
      <c r="C8" s="9"/>
      <c r="D8" s="28" t="s">
        <v>24</v>
      </c>
      <c r="E8" s="30">
        <v>30</v>
      </c>
      <c r="F8" s="20"/>
      <c r="G8" s="1">
        <v>70.319999999999993</v>
      </c>
      <c r="H8" s="1">
        <v>2.2799999999999998</v>
      </c>
      <c r="I8" s="1">
        <v>0.24</v>
      </c>
      <c r="J8" s="1">
        <v>14.76</v>
      </c>
    </row>
    <row r="9" spans="1:10">
      <c r="A9" s="7"/>
      <c r="B9" s="2"/>
      <c r="C9" s="2"/>
      <c r="D9" s="29" t="s">
        <v>23</v>
      </c>
      <c r="E9" s="26"/>
      <c r="F9" s="19"/>
      <c r="G9" s="32">
        <f>G4+G5+G6+G7+G8</f>
        <v>511.59</v>
      </c>
      <c r="H9" s="32">
        <f>H4+H5+H6+H7+H8</f>
        <v>23.28</v>
      </c>
      <c r="I9" s="32">
        <f t="shared" ref="I9:J9" si="0">I4+I5+I6+I7+I8</f>
        <v>13.469999999999999</v>
      </c>
      <c r="J9" s="32">
        <f t="shared" si="0"/>
        <v>74.360000000000014</v>
      </c>
    </row>
    <row r="10" spans="1:10" ht="15.75" thickBot="1">
      <c r="A10" s="8"/>
      <c r="B10" s="9"/>
      <c r="C10" s="9"/>
      <c r="D10" s="25"/>
      <c r="E10" s="14"/>
      <c r="F10" s="20">
        <v>78.52</v>
      </c>
      <c r="G10" s="14"/>
      <c r="H10" s="14"/>
      <c r="I10" s="14"/>
      <c r="J10" s="15"/>
    </row>
    <row r="11" spans="1:10">
      <c r="A11" s="7" t="s">
        <v>12</v>
      </c>
      <c r="B11" s="10" t="s">
        <v>13</v>
      </c>
      <c r="C11" s="3"/>
      <c r="D11" s="27" t="s">
        <v>32</v>
      </c>
      <c r="E11" s="30">
        <v>60</v>
      </c>
      <c r="F11" s="21"/>
      <c r="G11" s="1">
        <v>6.24</v>
      </c>
      <c r="H11" s="1">
        <v>0.38400000000000001</v>
      </c>
      <c r="I11" s="1">
        <v>4.8000000000000001E-2</v>
      </c>
      <c r="J11" s="1">
        <v>0.81599999999999995</v>
      </c>
    </row>
    <row r="12" spans="1:10">
      <c r="A12" s="7"/>
      <c r="B12" s="1" t="s">
        <v>35</v>
      </c>
      <c r="C12" s="2"/>
      <c r="D12" s="33" t="s">
        <v>25</v>
      </c>
      <c r="E12" s="34">
        <v>40</v>
      </c>
      <c r="F12" s="19"/>
      <c r="G12" s="35">
        <v>271.8</v>
      </c>
      <c r="H12" s="35">
        <v>5.25</v>
      </c>
      <c r="I12" s="35">
        <v>9.1</v>
      </c>
      <c r="J12" s="35">
        <v>42.2</v>
      </c>
    </row>
    <row r="13" spans="1:10">
      <c r="A13" s="7"/>
      <c r="B13" s="1" t="s">
        <v>14</v>
      </c>
      <c r="C13" s="2"/>
      <c r="D13" s="33" t="s">
        <v>33</v>
      </c>
      <c r="E13" s="30">
        <v>200</v>
      </c>
      <c r="F13" s="19"/>
      <c r="G13" s="31">
        <v>283.39999999999998</v>
      </c>
      <c r="H13" s="1">
        <v>15.77</v>
      </c>
      <c r="I13" s="31">
        <v>16.45</v>
      </c>
      <c r="J13" s="1">
        <v>18.170000000000002</v>
      </c>
    </row>
    <row r="14" spans="1:10">
      <c r="A14" s="7"/>
      <c r="B14" s="1" t="s">
        <v>30</v>
      </c>
      <c r="C14" s="2"/>
      <c r="D14" s="28" t="s">
        <v>34</v>
      </c>
      <c r="E14" s="30">
        <v>200</v>
      </c>
      <c r="F14" s="19"/>
      <c r="G14" s="31">
        <v>69.099999999999994</v>
      </c>
      <c r="H14" s="1">
        <v>0.44</v>
      </c>
      <c r="I14" s="31">
        <v>0.02</v>
      </c>
      <c r="J14" s="1">
        <v>16.79</v>
      </c>
    </row>
    <row r="15" spans="1:10">
      <c r="A15" s="7"/>
      <c r="B15" s="1" t="s">
        <v>17</v>
      </c>
      <c r="C15" s="2"/>
      <c r="D15" s="28" t="s">
        <v>22</v>
      </c>
      <c r="E15" s="30">
        <v>30</v>
      </c>
      <c r="F15" s="19"/>
      <c r="G15" s="31">
        <v>70.319999999999993</v>
      </c>
      <c r="H15" s="1">
        <v>2.2799999999999998</v>
      </c>
      <c r="I15" s="1">
        <v>0.24</v>
      </c>
      <c r="J15" s="31">
        <v>14.76</v>
      </c>
    </row>
    <row r="16" spans="1:10">
      <c r="A16" s="7"/>
      <c r="B16" s="1" t="s">
        <v>15</v>
      </c>
      <c r="C16" s="2"/>
      <c r="D16" s="28" t="s">
        <v>24</v>
      </c>
      <c r="E16" s="30">
        <v>30</v>
      </c>
      <c r="F16" s="19"/>
      <c r="G16" s="1">
        <v>51.96</v>
      </c>
      <c r="H16" s="1">
        <v>1.98</v>
      </c>
      <c r="I16" s="1">
        <v>0.36</v>
      </c>
      <c r="J16" s="31">
        <v>10.199999999999999</v>
      </c>
    </row>
    <row r="17" spans="1:10">
      <c r="A17" s="7"/>
      <c r="B17" s="22"/>
      <c r="C17" s="22"/>
      <c r="D17" s="29" t="s">
        <v>23</v>
      </c>
      <c r="E17" s="23"/>
      <c r="F17" s="24"/>
      <c r="G17" s="32">
        <f>G11+G12+G13+G14+G15+G16</f>
        <v>752.82000000000016</v>
      </c>
      <c r="H17" s="32">
        <f>H11+H12+H13+H14+H15+H16</f>
        <v>26.104000000000003</v>
      </c>
      <c r="I17" s="32">
        <f>I11+I12+I13+I14+I15+I16</f>
        <v>26.217999999999996</v>
      </c>
      <c r="J17" s="32">
        <f>J11+J12+J13+J14+J15+J16</f>
        <v>102.93600000000001</v>
      </c>
    </row>
    <row r="18" spans="1:10" ht="15.75" thickBot="1">
      <c r="A18" s="8"/>
      <c r="B18" s="9"/>
      <c r="C18" s="9"/>
      <c r="D18" s="25"/>
      <c r="E18" s="14"/>
      <c r="F18" s="20">
        <v>78.52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A9" sqref="A9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2022-03-10T09:00:53Z</dcterms:modified>
</cp:coreProperties>
</file>