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Revision="1"/>
  <bookViews>
    <workbookView xWindow="0" yWindow="0" windowWidth="20730" windowHeight="8145"/>
  </bookViews>
  <sheets>
    <sheet name="1" sheetId="1" r:id="rId1"/>
  </sheets>
  <calcPr calcId="124519" refMode="R1C1"/>
  <customWorkbookViews>
    <customWorkbookView name="User6 - Личное представление" guid="{82AF2BD3-4044-4A36-AEB6-60C6FA6669DB}" mergeInterval="0" personalView="1" maximized="1" xWindow="1" yWindow="1" windowWidth="1366" windowHeight="538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<sst xmlns="http://schemas.openxmlformats.org/spreadsheetml/2006/main" count="42" uniqueCount="37">
  <si>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</si>
  <si>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</si>
  <si>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</si>
  <si>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</si>
  <si>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</si>
  <si>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</si>
  <si>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</si>
  <si>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</si>
  <si>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</si>
  <si>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</si>
  <si>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</si>
  <si>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</si>
  <si>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</si>
  <si>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</si>
  <si>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</si>
  <si>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</si>
  <si>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</si>
  <si>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</si>
  <si>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</si>
  <si>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</si>
  <si>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</t>
  </si>
  <si>
    <t>ХЛЕБ ПШЕНИЧНЫЙ</t>
  </si>
  <si>
    <t>ХЛЕБ РЖАНОЙ</t>
  </si>
  <si>
    <t>МБОУ СОШ 2 г Оса 5-11 классы</t>
  </si>
  <si>
    <t xml:space="preserve">ГУЛЯШ ИЗ МЯСА ПТИЦЫ </t>
  </si>
  <si>
    <t>МАКАРОНЫ ОТВАРНЫЕ С ОВОЩАМИ</t>
  </si>
  <si>
    <t>ЧАЙ С САХАРОМ</t>
  </si>
  <si>
    <t>Итого по подменю:</t>
  </si>
  <si>
    <t>2 блюдо</t>
  </si>
  <si>
    <t>напиток</t>
  </si>
  <si>
    <t>хлеб белый</t>
  </si>
  <si>
    <t>хлеб черный</t>
  </si>
  <si>
    <t>ОВОЩИ  КОНСЕР.  (ОГУРЦЫ)</t>
  </si>
  <si>
    <t xml:space="preserve">КОНДИТЕРСКОЕ ИЗДЕЛИЕ </t>
  </si>
  <si>
    <t xml:space="preserve">РАГУ С КУРОЙ </t>
  </si>
  <si>
    <t>КОМПОТ ИЗ СМЕСИ СУХОФРУКТОВ</t>
  </si>
  <si>
    <t>90/30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</si>
</sst>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1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6" Type="http://schemas.openxmlformats.org/officeDocument/2006/relationships/revisionLog" Target="revisionLog1.xml"/><Relationship Id="rId15" Type="http://schemas.openxmlformats.org/officeDocument/2006/relationships/revisionLog" Target="revisionLog12.xml"/><Relationship Id="rId14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0E3E0426-29F0-4E8C-B379-AF619AED4D3E}" diskRevisions="1" revisionId="264" version="16" protected="1">
  <header guid="{E4F67E54-6B8D-470F-82CF-D633F8BF40E2}" dateTime="2022-03-05T09:18:15" maxSheetId="2" userName="User6" r:id="rId13" minRId="172">
    <sheetIdMap count="1">
      <sheetId val="1"/>
    </sheetIdMap>
  </header>
  <header guid="{522D6350-027B-4047-BF36-4238B8D0FD2D}" dateTime="2022-03-30T08:37:16" maxSheetId="2" userName="User6" r:id="rId14" minRId="173">
    <sheetIdMap count="1">
      <sheetId val="1"/>
    </sheetIdMap>
  </header>
  <header guid="{1B0953D8-3278-4839-BD2F-58139DDEA82D}" dateTime="2022-03-30T08:45:54" maxSheetId="2" userName="User6" r:id="rId15" minRId="174" maxRId="263">
    <sheetIdMap count="1">
      <sheetId val="1"/>
    </sheetIdMap>
  </header>
  <header guid="{0E3E0426-29F0-4E8C-B379-AF619AED4D3E}" dateTime="2022-03-30T08:52:25" maxSheetId="2" userName="User6" r:id="rId16" minRId="26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64" sId="1" numFmtId="19">
    <oc r="J1">
      <v>44651</v>
    </oc>
    <nc r="J1">
      <v>44652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72" sId="1" numFmtId="19">
    <oc r="J1">
      <v>44616</v>
    </oc>
    <nc r="J1">
      <v>44629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174" sId="1" odxf="1" dxf="1">
    <nc r="D5" t="inlineStr">
      <is>
        <t xml:space="preserve">ГУЛЯШ ИЗ МЯСА ПТИЦЫ </t>
      </is>
    </nc>
    <odxf>
      <font>
        <sz val="11"/>
        <color theme="1"/>
        <name val="Calibri"/>
        <scheme val="minor"/>
      </font>
      <alignment vertical="bottom" wrapText="0" readingOrder="0"/>
      <border outline="0">
        <top style="thin">
          <color indexed="64"/>
        </top>
      </border>
      <protection locked="0"/>
    </odxf>
    <ndxf>
      <font>
        <sz val="11"/>
        <color rgb="FF000000"/>
        <name val="Calibri"/>
        <scheme val="minor"/>
      </font>
      <alignment vertical="top" wrapText="1" readingOrder="0"/>
      <border outline="0">
        <top/>
      </border>
      <protection locked="1"/>
    </ndxf>
  </rcc>
  <rcc rId="175" sId="1" odxf="1" dxf="1">
    <nc r="D6" t="inlineStr">
      <is>
        <t>МАКАРОНЫ ОТВАРНЫЕ С ОВОЩАМИ</t>
      </is>
    </nc>
    <odxf>
      <font>
        <sz val="11"/>
        <color theme="1"/>
        <name val="Calibri"/>
        <scheme val="minor"/>
      </font>
      <protection locked="0"/>
    </odxf>
    <ndxf>
      <font>
        <sz val="11"/>
        <color rgb="FF000000"/>
        <name val="Calibri"/>
        <scheme val="minor"/>
      </font>
      <protection locked="1"/>
    </ndxf>
  </rcc>
  <rcc rId="176" sId="1" odxf="1" dxf="1">
    <nc r="D7" t="inlineStr">
      <is>
        <t>ЧАЙ С САХАРОМ</t>
      </is>
    </nc>
    <odxf>
      <font>
        <sz val="11"/>
        <color theme="1"/>
        <name val="Calibri"/>
        <scheme val="minor"/>
      </font>
      <protection locked="0"/>
    </odxf>
    <ndxf>
      <font>
        <sz val="11"/>
        <color rgb="FF000000"/>
        <name val="Calibri"/>
        <scheme val="minor"/>
      </font>
      <protection locked="1"/>
    </ndxf>
  </rcc>
  <rcc rId="177" sId="1" odxf="1" dxf="1">
    <nc r="D8" t="inlineStr">
      <is>
        <t>ХЛЕБ ПШЕНИЧНЫЙ</t>
      </is>
    </nc>
    <odxf>
      <font>
        <sz val="11"/>
        <color theme="1"/>
        <name val="Calibri"/>
        <scheme val="minor"/>
      </font>
      <protection locked="0"/>
    </odxf>
    <ndxf>
      <font>
        <sz val="11"/>
        <color rgb="FF000000"/>
        <name val="Calibri"/>
        <scheme val="minor"/>
      </font>
      <protection locked="1"/>
    </ndxf>
  </rcc>
  <rcc rId="178" sId="1" odxf="1" dxf="1">
    <nc r="D9" t="inlineStr">
      <is>
        <t>ХЛЕБ РЖАНОЙ</t>
      </is>
    </nc>
    <odxf>
      <font>
        <b/>
      </font>
      <protection locked="0"/>
    </odxf>
    <ndxf>
      <font>
        <b val="0"/>
        <color rgb="FF000000"/>
      </font>
      <protection locked="1"/>
    </ndxf>
  </rcc>
  <rcc rId="179" sId="1" odxf="1" dxf="1">
    <nc r="D10" t="inlineStr">
      <is>
        <t>Итого по подменю:</t>
      </is>
    </nc>
    <odxf>
      <protection locked="0"/>
    </odxf>
    <ndxf>
      <protection locked="1"/>
    </ndxf>
  </rcc>
  <rcc rId="180" sId="1">
    <nc r="B5" t="inlineStr">
      <is>
        <t>2 блюдо</t>
      </is>
    </nc>
  </rcc>
  <rcc rId="181" sId="1">
    <nc r="B6" t="inlineStr">
      <is>
        <t>гарнир</t>
      </is>
    </nc>
  </rcc>
  <rcc rId="182" sId="1">
    <nc r="B7" t="inlineStr">
      <is>
        <t>напиток</t>
      </is>
    </nc>
  </rcc>
  <rcc rId="183" sId="1">
    <nc r="B8" t="inlineStr">
      <is>
        <t>хлеб белый</t>
      </is>
    </nc>
  </rcc>
  <rcc rId="184" sId="1">
    <nc r="B9" t="inlineStr">
      <is>
        <t>хлеб черный</t>
      </is>
    </nc>
  </rcc>
  <rcc rId="185" sId="1" numFmtId="4">
    <oc r="F18">
      <v>88.05</v>
    </oc>
    <nc r="F18"/>
  </rcc>
  <rcc rId="186" sId="1">
    <nc r="D11" t="inlineStr">
      <is>
        <t>ОВОЩИ  КОНСЕР.  (ОГУРЦЫ)</t>
      </is>
    </nc>
  </rcc>
  <rcc rId="187" sId="1">
    <oc r="D12" t="inlineStr">
      <is>
        <t xml:space="preserve"> ШНИЦЕЛЬ  ИЗ ПТИЦЫ</t>
      </is>
    </oc>
    <nc r="D12" t="inlineStr">
      <is>
        <t xml:space="preserve">КОНДИТЕРСКОЕ ИЗДЕЛИЕ </t>
      </is>
    </nc>
  </rcc>
  <rcc rId="188" sId="1" odxf="1" dxf="1">
    <oc r="D13" t="inlineStr">
      <is>
        <t xml:space="preserve">КАША РИСОВАЯ С МАСЛОМ </t>
      </is>
    </oc>
    <nc r="D13" t="inlineStr">
      <is>
        <t xml:space="preserve">РАГУ С КУРОЙ </t>
      </is>
    </nc>
    <odxf>
      <alignment vertical="bottom" wrapText="0" readingOrder="0"/>
    </odxf>
    <ndxf>
      <alignment vertical="top" wrapText="1" readingOrder="0"/>
    </ndxf>
  </rcc>
  <rcc rId="189" sId="1">
    <oc r="D14" t="inlineStr">
      <is>
        <t>КОМПОТ ИЗ КУРАГИ</t>
      </is>
    </oc>
    <nc r="D14" t="inlineStr">
      <is>
        <t>КОМПОТ ИЗ СМЕСИ СУХОФРУКТОВ</t>
      </is>
    </nc>
  </rcc>
  <rfmt sheetId="1" sqref="D15" start="0" length="0">
    <dxf>
      <font>
        <sz val="11"/>
        <color rgb="FF000000"/>
        <name val="Calibri"/>
        <scheme val="minor"/>
      </font>
    </dxf>
  </rfmt>
  <rfmt sheetId="1" sqref="D16" start="0" length="0">
    <dxf>
      <font>
        <sz val="11"/>
        <color rgb="FF000000"/>
        <name val="Calibri"/>
        <scheme val="minor"/>
      </font>
    </dxf>
  </rfmt>
  <rcc rId="190" sId="1">
    <nc r="D17" t="inlineStr">
      <is>
        <t>Итого по подменю:</t>
      </is>
    </nc>
  </rcc>
  <rcc rId="191" sId="1">
    <nc r="B12" t="inlineStr">
      <is>
        <t>сладкое</t>
      </is>
    </nc>
  </rcc>
  <rcc rId="192" sId="1">
    <oc r="B14" t="inlineStr">
      <is>
        <t>сладкое</t>
      </is>
    </oc>
    <nc r="B14" t="inlineStr">
      <is>
        <t>напиток</t>
      </is>
    </nc>
  </rcc>
  <rcc rId="193" sId="1" odxf="1" dxf="1">
    <nc r="E5" t="inlineStr">
      <is>
        <t>90/30</t>
      </is>
    </nc>
    <odxf>
      <protection locked="0"/>
    </odxf>
    <ndxf>
      <protection locked="1"/>
    </ndxf>
  </rcc>
  <rcc rId="194" sId="1" odxf="1" dxf="1">
    <nc r="E6">
      <v>150</v>
    </nc>
    <odxf>
      <protection locked="0"/>
    </odxf>
    <ndxf>
      <protection locked="1"/>
    </ndxf>
  </rcc>
  <rcc rId="195" sId="1" odxf="1" dxf="1">
    <nc r="E7">
      <v>200</v>
    </nc>
    <odxf>
      <protection locked="0"/>
    </odxf>
    <ndxf>
      <protection locked="1"/>
    </ndxf>
  </rcc>
  <rcc rId="196" sId="1" odxf="1" dxf="1">
    <nc r="E8">
      <v>30</v>
    </nc>
    <odxf>
      <protection locked="0"/>
    </odxf>
    <ndxf>
      <protection locked="1"/>
    </ndxf>
  </rcc>
  <rcc rId="197" sId="1" odxf="1" dxf="1">
    <nc r="E9">
      <v>30</v>
    </nc>
    <odxf>
      <font>
        <b val="0"/>
        <sz val="11"/>
        <color theme="1"/>
        <name val="Calibri"/>
        <scheme val="minor"/>
      </font>
      <protection locked="0"/>
    </odxf>
    <ndxf>
      <font>
        <b/>
        <sz val="11"/>
        <color theme="1"/>
        <name val="Calibri"/>
        <scheme val="minor"/>
      </font>
      <protection locked="1"/>
    </ndxf>
  </rcc>
  <rfmt sheetId="1" sqref="E10" start="0" length="0">
    <dxf>
      <numFmt numFmtId="0" formatCode="General"/>
      <fill>
        <patternFill patternType="none">
          <bgColor indexed="65"/>
        </patternFill>
      </fill>
      <alignment horizontal="center" vertical="top" readingOrder="0"/>
      <border outline="0">
        <bottom style="thin">
          <color indexed="64"/>
        </bottom>
      </border>
      <protection locked="1"/>
    </dxf>
  </rfmt>
  <rcc rId="198" sId="1">
    <nc r="E11">
      <v>60</v>
    </nc>
  </rcc>
  <rcc rId="199" sId="1">
    <oc r="E12">
      <v>100</v>
    </oc>
    <nc r="E12">
      <v>40</v>
    </nc>
  </rcc>
  <rcc rId="200" sId="1">
    <oc r="E15">
      <v>60</v>
    </oc>
    <nc r="E15">
      <v>30</v>
    </nc>
  </rcc>
  <rcc rId="201" sId="1">
    <oc r="E16">
      <v>50</v>
    </oc>
    <nc r="E16">
      <v>30</v>
    </nc>
  </rcc>
  <rcc rId="202" sId="1" odxf="1" dxf="1">
    <nc r="G5">
      <v>164.5</v>
    </nc>
    <odxf>
      <numFmt numFmtId="2" formatCode="0.00"/>
      <protection locked="0"/>
    </odxf>
    <ndxf>
      <numFmt numFmtId="0" formatCode="General"/>
      <protection locked="1"/>
    </ndxf>
  </rcc>
  <rcc rId="203" sId="1" odxf="1" dxf="1" numFmtId="4">
    <nc r="G6">
      <v>184.89</v>
    </nc>
    <odxf>
      <numFmt numFmtId="0" formatCode="General"/>
      <protection locked="0"/>
    </odxf>
    <ndxf>
      <numFmt numFmtId="2" formatCode="0.00"/>
      <protection locked="1"/>
    </ndxf>
  </rcc>
  <rcc rId="204" sId="1" odxf="1" dxf="1">
    <nc r="G7">
      <v>39.92</v>
    </nc>
    <odxf>
      <numFmt numFmtId="2" formatCode="0.00"/>
      <protection locked="0"/>
    </odxf>
    <ndxf>
      <numFmt numFmtId="0" formatCode="General"/>
      <protection locked="1"/>
    </ndxf>
  </rcc>
  <rcc rId="205" sId="1" odxf="1" dxf="1" numFmtId="4">
    <nc r="G8">
      <v>51.96</v>
    </nc>
    <odxf>
      <numFmt numFmtId="0" formatCode="General"/>
      <protection locked="0"/>
    </odxf>
    <ndxf>
      <numFmt numFmtId="2" formatCode="0.00"/>
      <protection locked="1"/>
    </ndxf>
  </rcc>
  <rcc rId="206" sId="1" odxf="1" dxf="1">
    <nc r="G9">
      <v>70.319999999999993</v>
    </nc>
    <odxf>
      <font>
        <b/>
      </font>
      <numFmt numFmtId="2" formatCode="0.00"/>
      <protection locked="0"/>
    </odxf>
    <ndxf>
      <font>
        <b val="0"/>
        <sz val="11"/>
        <color theme="1"/>
        <name val="Calibri"/>
        <scheme val="minor"/>
      </font>
      <numFmt numFmtId="0" formatCode="General"/>
      <protection locked="1"/>
    </ndxf>
  </rcc>
  <rcc rId="207" sId="1" odxf="1" dxf="1">
    <nc r="G10">
      <f>G5+G6+G7+G8+G9</f>
    </nc>
    <odxf>
      <font>
        <b val="0"/>
        <sz val="11"/>
        <color theme="1"/>
        <name val="Calibri"/>
        <scheme val="minor"/>
      </font>
      <numFmt numFmtId="1" formatCode="0"/>
      <fill>
        <patternFill patternType="solid">
          <bgColor theme="7" tint="0.79998168889431442"/>
        </patternFill>
      </fill>
      <border outline="0">
        <bottom style="medium">
          <color indexed="64"/>
        </bottom>
      </border>
      <protection locked="0"/>
    </odxf>
    <ndxf>
      <font>
        <b/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border outline="0">
        <bottom style="thin">
          <color indexed="64"/>
        </bottom>
      </border>
      <protection locked="1"/>
    </ndxf>
  </rcc>
  <rcc rId="208" sId="1" odxf="1" dxf="1" numFmtId="4">
    <nc r="H5">
      <v>13.88</v>
    </nc>
    <odxf>
      <protection locked="0"/>
    </odxf>
    <ndxf>
      <protection locked="1"/>
    </ndxf>
  </rcc>
  <rcc rId="209" sId="1" odxf="1" dxf="1" numFmtId="4">
    <nc r="H6">
      <v>5.14</v>
    </nc>
    <odxf>
      <numFmt numFmtId="0" formatCode="General"/>
      <protection locked="0"/>
    </odxf>
    <ndxf>
      <numFmt numFmtId="2" formatCode="0.00"/>
      <protection locked="1"/>
    </ndxf>
  </rcc>
  <rfmt sheetId="1" sqref="H7" start="0" length="0">
    <dxf>
      <numFmt numFmtId="0" formatCode="General"/>
      <protection locked="1"/>
    </dxf>
  </rfmt>
  <rcc rId="210" sId="1" odxf="1" dxf="1" numFmtId="4">
    <nc r="H8">
      <v>1.98</v>
    </nc>
    <odxf>
      <numFmt numFmtId="0" formatCode="General"/>
      <protection locked="0"/>
    </odxf>
    <ndxf>
      <numFmt numFmtId="2" formatCode="0.00"/>
      <protection locked="1"/>
    </ndxf>
  </rcc>
  <rcc rId="211" sId="1" odxf="1" dxf="1">
    <nc r="H9">
      <v>2.2799999999999998</v>
    </nc>
    <odxf>
      <font>
        <b/>
      </font>
      <numFmt numFmtId="2" formatCode="0.00"/>
      <protection locked="0"/>
    </odxf>
    <ndxf>
      <font>
        <b val="0"/>
        <sz val="11"/>
        <color theme="1"/>
        <name val="Calibri"/>
        <scheme val="minor"/>
      </font>
      <numFmt numFmtId="0" formatCode="General"/>
      <protection locked="1"/>
    </ndxf>
  </rcc>
  <rcc rId="212" sId="1" odxf="1" dxf="1">
    <nc r="H10">
      <f>H5+H6+H7+H8+H9</f>
    </nc>
    <odxf>
      <font>
        <b val="0"/>
        <sz val="11"/>
        <color theme="1"/>
        <name val="Calibri"/>
        <scheme val="minor"/>
      </font>
      <numFmt numFmtId="1" formatCode="0"/>
      <fill>
        <patternFill patternType="solid">
          <bgColor theme="7" tint="0.79998168889431442"/>
        </patternFill>
      </fill>
      <border outline="0">
        <bottom style="medium">
          <color indexed="64"/>
        </bottom>
      </border>
      <protection locked="0"/>
    </odxf>
    <ndxf>
      <font>
        <b/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border outline="0">
        <bottom style="thin">
          <color indexed="64"/>
        </bottom>
      </border>
      <protection locked="1"/>
    </ndxf>
  </rcc>
  <rcc rId="213" sId="1" odxf="1" dxf="1">
    <nc r="I5">
      <v>8.6</v>
    </nc>
    <odxf>
      <protection locked="0"/>
    </odxf>
    <ndxf>
      <protection locked="1"/>
    </ndxf>
  </rcc>
  <rcc rId="214" sId="1" odxf="1" dxf="1">
    <nc r="I6">
      <v>4.2699999999999996</v>
    </nc>
    <odxf>
      <protection locked="0"/>
    </odxf>
    <ndxf>
      <protection locked="1"/>
    </ndxf>
  </rcc>
  <rfmt sheetId="1" sqref="I7" start="0" length="0">
    <dxf>
      <protection locked="1"/>
    </dxf>
  </rfmt>
  <rcc rId="215" sId="1" odxf="1" dxf="1">
    <nc r="I8">
      <v>0.36</v>
    </nc>
    <odxf>
      <protection locked="0"/>
    </odxf>
    <ndxf>
      <protection locked="1"/>
    </ndxf>
  </rcc>
  <rcc rId="216" sId="1" odxf="1" dxf="1">
    <nc r="I9">
      <v>0.24</v>
    </nc>
    <odxf>
      <font>
        <b/>
      </font>
      <numFmt numFmtId="2" formatCode="0.00"/>
      <protection locked="0"/>
    </odxf>
    <ndxf>
      <font>
        <b val="0"/>
        <sz val="11"/>
        <color theme="1"/>
        <name val="Calibri"/>
        <scheme val="minor"/>
      </font>
      <numFmt numFmtId="0" formatCode="General"/>
      <protection locked="1"/>
    </ndxf>
  </rcc>
  <rcc rId="217" sId="1" odxf="1" dxf="1">
    <nc r="I10">
      <f>I5+I6+I7+I8+I9</f>
    </nc>
    <odxf>
      <font>
        <b val="0"/>
        <sz val="11"/>
        <color theme="1"/>
        <name val="Calibri"/>
        <scheme val="minor"/>
      </font>
      <numFmt numFmtId="1" formatCode="0"/>
      <fill>
        <patternFill patternType="solid">
          <bgColor theme="7" tint="0.79998168889431442"/>
        </patternFill>
      </fill>
      <border outline="0">
        <bottom style="medium">
          <color indexed="64"/>
        </bottom>
      </border>
      <protection locked="0"/>
    </odxf>
    <ndxf>
      <font>
        <b/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border outline="0">
        <bottom style="thin">
          <color indexed="64"/>
        </bottom>
      </border>
      <protection locked="1"/>
    </ndxf>
  </rcc>
  <rcc rId="218" sId="1" odxf="1" dxf="1" numFmtId="4">
    <nc r="J5">
      <v>7.97</v>
    </nc>
    <odxf>
      <protection locked="0"/>
    </odxf>
    <ndxf>
      <protection locked="1"/>
    </ndxf>
  </rcc>
  <rcc rId="219" sId="1" odxf="1" dxf="1" numFmtId="4">
    <nc r="J6">
      <v>31.45</v>
    </nc>
    <odxf>
      <numFmt numFmtId="0" formatCode="General"/>
      <protection locked="0"/>
    </odxf>
    <ndxf>
      <numFmt numFmtId="2" formatCode="0.00"/>
      <protection locked="1"/>
    </ndxf>
  </rcc>
  <rcc rId="220" sId="1" odxf="1" dxf="1">
    <nc r="J7">
      <v>9.98</v>
    </nc>
    <odxf>
      <protection locked="0"/>
    </odxf>
    <ndxf>
      <protection locked="1"/>
    </ndxf>
  </rcc>
  <rcc rId="221" sId="1" odxf="1" dxf="1" numFmtId="4">
    <nc r="J8">
      <v>10.199999999999999</v>
    </nc>
    <odxf>
      <numFmt numFmtId="0" formatCode="General"/>
      <protection locked="0"/>
    </odxf>
    <ndxf>
      <numFmt numFmtId="2" formatCode="0.00"/>
      <protection locked="1"/>
    </ndxf>
  </rcc>
  <rcc rId="222" sId="1" odxf="1" dxf="1">
    <nc r="J9">
      <v>14.76</v>
    </nc>
    <odxf>
      <font>
        <b/>
      </font>
      <numFmt numFmtId="2" formatCode="0.00"/>
      <protection locked="0"/>
    </odxf>
    <ndxf>
      <font>
        <b val="0"/>
        <sz val="11"/>
        <color theme="1"/>
        <name val="Calibri"/>
        <scheme val="minor"/>
      </font>
      <numFmt numFmtId="0" formatCode="General"/>
      <protection locked="1"/>
    </ndxf>
  </rcc>
  <rcc rId="223" sId="1" odxf="1" dxf="1">
    <nc r="J10">
      <f>J5+J6+J7+J8+J9</f>
    </nc>
    <odxf>
      <font>
        <b val="0"/>
        <sz val="11"/>
        <color theme="1"/>
        <name val="Calibri"/>
        <scheme val="minor"/>
      </font>
      <numFmt numFmtId="1" formatCode="0"/>
      <fill>
        <patternFill patternType="solid">
          <bgColor theme="7" tint="0.79998168889431442"/>
        </patternFill>
      </fill>
      <border outline="0">
        <right style="medium">
          <color indexed="64"/>
        </right>
        <bottom style="medium">
          <color indexed="64"/>
        </bottom>
      </border>
      <protection locked="0"/>
    </odxf>
    <ndxf>
      <font>
        <b/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border outline="0">
        <right style="thin">
          <color indexed="64"/>
        </right>
        <bottom style="thin">
          <color indexed="64"/>
        </bottom>
      </border>
      <protection locked="1"/>
    </ndxf>
  </rcc>
  <rcc rId="224" sId="1">
    <nc r="E10">
      <v>530</v>
    </nc>
  </rcc>
  <rcc rId="225" sId="1">
    <nc r="G11">
      <v>6.24</v>
    </nc>
  </rcc>
  <rcc rId="226" sId="1" odxf="1" dxf="1">
    <oc r="G12">
      <v>231.9</v>
    </oc>
    <nc r="G12">
      <v>271.8</v>
    </nc>
    <odxf>
      <numFmt numFmtId="2" formatCode="0.00"/>
    </odxf>
    <ndxf>
      <numFmt numFmtId="0" formatCode="General"/>
    </ndxf>
  </rcc>
  <rcc rId="227" sId="1" numFmtId="4">
    <oc r="G13">
      <v>215.38</v>
    </oc>
    <nc r="G13">
      <v>283.39999999999998</v>
    </nc>
  </rcc>
  <rcc rId="228" sId="1" numFmtId="4">
    <oc r="G14">
      <v>54.09</v>
    </oc>
    <nc r="G14">
      <v>69.099999999999994</v>
    </nc>
  </rcc>
  <rcc rId="229" sId="1" odxf="1" dxf="1" numFmtId="4">
    <oc r="G15">
      <v>140.63999999999999</v>
    </oc>
    <nc r="G15">
      <v>70.319999999999993</v>
    </nc>
    <odxf>
      <numFmt numFmtId="0" formatCode="General"/>
    </odxf>
    <ndxf>
      <numFmt numFmtId="2" formatCode="0.00"/>
    </ndxf>
  </rcc>
  <rcc rId="230" sId="1">
    <oc r="G16">
      <v>86.6</v>
    </oc>
    <nc r="G16">
      <v>51.96</v>
    </nc>
  </rcc>
  <rcc rId="231" sId="1">
    <nc r="G17">
      <f>G11+G12+G13+G14+G15+G16</f>
    </nc>
  </rcc>
  <rcc rId="232" sId="1" odxf="1" dxf="1">
    <nc r="H11">
      <v>0.38400000000000001</v>
    </nc>
    <odxf>
      <numFmt numFmtId="2" formatCode="0.00"/>
    </odxf>
    <ndxf>
      <numFmt numFmtId="0" formatCode="General"/>
    </ndxf>
  </rcc>
  <rcc rId="233" sId="1" odxf="1" dxf="1">
    <oc r="H12">
      <v>21.33</v>
    </oc>
    <nc r="H12">
      <v>5.25</v>
    </nc>
    <odxf>
      <numFmt numFmtId="2" formatCode="0.00"/>
    </odxf>
    <ndxf>
      <numFmt numFmtId="0" formatCode="General"/>
    </ndxf>
  </rcc>
  <rcc rId="234" sId="1" odxf="1" dxf="1">
    <oc r="H13">
      <v>6.15</v>
    </oc>
    <nc r="H13">
      <v>15.77</v>
    </nc>
    <odxf>
      <numFmt numFmtId="2" formatCode="0.00"/>
    </odxf>
    <ndxf>
      <numFmt numFmtId="0" formatCode="General"/>
    </ndxf>
  </rcc>
  <rcc rId="235" sId="1" odxf="1" dxf="1">
    <oc r="H14">
      <v>0.78</v>
    </oc>
    <nc r="H14">
      <v>0.44</v>
    </nc>
    <odxf>
      <numFmt numFmtId="2" formatCode="0.00"/>
    </odxf>
    <ndxf>
      <numFmt numFmtId="0" formatCode="General"/>
    </ndxf>
  </rcc>
  <rcc rId="236" sId="1" odxf="1" dxf="1">
    <oc r="H15">
      <v>4.5599999999999996</v>
    </oc>
    <nc r="H15">
      <v>2.2799999999999998</v>
    </nc>
    <odxf>
      <numFmt numFmtId="2" formatCode="0.00"/>
    </odxf>
    <ndxf>
      <numFmt numFmtId="0" formatCode="General"/>
    </ndxf>
  </rcc>
  <rcc rId="237" sId="1" odxf="1" dxf="1">
    <oc r="H16">
      <v>3.3</v>
    </oc>
    <nc r="H16">
      <v>1.98</v>
    </nc>
    <odxf>
      <numFmt numFmtId="2" formatCode="0.00"/>
    </odxf>
    <ndxf>
      <numFmt numFmtId="0" formatCode="General"/>
    </ndxf>
  </rcc>
  <rcc rId="238" sId="1">
    <nc r="H17">
      <f>H11+H12+H13+H14+H15+H16</f>
    </nc>
  </rcc>
  <rcc rId="239" sId="1">
    <nc r="I11">
      <v>4.8000000000000001E-2</v>
    </nc>
  </rcc>
  <rcc rId="240" sId="1" odxf="1" dxf="1">
    <oc r="I12">
      <v>13.78</v>
    </oc>
    <nc r="I12">
      <v>9.1</v>
    </nc>
    <odxf>
      <numFmt numFmtId="2" formatCode="0.00"/>
    </odxf>
    <ndxf>
      <numFmt numFmtId="0" formatCode="General"/>
    </ndxf>
  </rcc>
  <rcc rId="241" sId="1" numFmtId="4">
    <oc r="I13">
      <v>8.4700000000000006</v>
    </oc>
    <nc r="I13">
      <v>16.45</v>
    </nc>
  </rcc>
  <rcc rId="242" sId="1" odxf="1" dxf="1" numFmtId="4">
    <oc r="I14">
      <v>0.05</v>
    </oc>
    <nc r="I14">
      <v>0.02</v>
    </nc>
    <odxf>
      <numFmt numFmtId="0" formatCode="General"/>
    </odxf>
    <ndxf>
      <numFmt numFmtId="2" formatCode="0.00"/>
    </ndxf>
  </rcc>
  <rcc rId="243" sId="1">
    <oc r="I15">
      <v>0.48</v>
    </oc>
    <nc r="I15">
      <v>0.24</v>
    </nc>
  </rcc>
  <rcc rId="244" sId="1" odxf="1" dxf="1">
    <oc r="I16">
      <v>0.6</v>
    </oc>
    <nc r="I16">
      <v>0.36</v>
    </nc>
    <odxf>
      <numFmt numFmtId="2" formatCode="0.00"/>
    </odxf>
    <ndxf>
      <numFmt numFmtId="0" formatCode="General"/>
    </ndxf>
  </rcc>
  <rcc rId="245" sId="1">
    <nc r="I17">
      <f>I11+I12+I13+I14+I15+I16</f>
    </nc>
  </rcc>
  <rcc rId="246" sId="1">
    <nc r="J11">
      <v>0.81599999999999995</v>
    </nc>
  </rcc>
  <rcc rId="247" sId="1">
    <oc r="J12">
      <v>12.3</v>
    </oc>
    <nc r="J12">
      <v>42.2</v>
    </nc>
  </rcc>
  <rcc rId="248" sId="1">
    <oc r="J13">
      <v>26.8</v>
    </oc>
    <nc r="J13">
      <v>18.170000000000002</v>
    </nc>
  </rcc>
  <rcc rId="249" sId="1" odxf="1" dxf="1">
    <oc r="J14">
      <v>12.64</v>
    </oc>
    <nc r="J14">
      <v>16.79</v>
    </nc>
    <odxf>
      <numFmt numFmtId="2" formatCode="0.00"/>
    </odxf>
    <ndxf>
      <numFmt numFmtId="0" formatCode="General"/>
    </ndxf>
  </rcc>
  <rcc rId="250" sId="1" numFmtId="4">
    <oc r="J15">
      <v>29.52</v>
    </oc>
    <nc r="J15">
      <v>14.76</v>
    </nc>
  </rcc>
  <rcc rId="251" sId="1" numFmtId="4">
    <oc r="J16">
      <v>17</v>
    </oc>
    <nc r="J16">
      <v>10.199999999999999</v>
    </nc>
  </rcc>
  <rcc rId="252" sId="1">
    <nc r="J17">
      <f>J11+J12+J13+J14+J15+J16</f>
    </nc>
  </rcc>
  <rcc rId="253" sId="1" numFmtId="4">
    <nc r="F5">
      <v>51.52</v>
    </nc>
  </rcc>
  <rcc rId="254" sId="1" numFmtId="4">
    <nc r="F6">
      <v>12</v>
    </nc>
  </rcc>
  <rcc rId="255" sId="1" numFmtId="4">
    <nc r="F7">
      <v>7</v>
    </nc>
  </rcc>
  <rcc rId="256" sId="1" numFmtId="4">
    <nc r="F8">
      <v>4</v>
    </nc>
  </rcc>
  <rcc rId="257" sId="1" numFmtId="4">
    <nc r="F9">
      <v>4</v>
    </nc>
  </rcc>
  <rcc rId="258" sId="1" numFmtId="4">
    <nc r="F13">
      <v>42</v>
    </nc>
  </rcc>
  <rcc rId="259" sId="1" numFmtId="4">
    <nc r="F11">
      <v>10.52</v>
    </nc>
  </rcc>
  <rcc rId="260" sId="1" numFmtId="4">
    <nc r="F12">
      <v>6</v>
    </nc>
  </rcc>
  <rcc rId="261" sId="1" numFmtId="4">
    <nc r="F14">
      <v>12</v>
    </nc>
  </rcc>
  <rcc rId="262" sId="1" numFmtId="4">
    <nc r="F15">
      <v>4</v>
    </nc>
  </rcc>
  <rcc rId="263" sId="1" numFmtId="4">
    <nc r="F16">
      <v>4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173" sId="1" numFmtId="19">
    <oc r="J1">
      <v>44629</v>
    </oc>
    <nc r="J1">
      <v>44651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16</v>
      </c>
      <c r="F1" s="17" t="s">
        <v>20</v>
      </c>
      <c r="I1" t="s">
        <v>1</v>
      </c>
      <c r="J1" s="16">
        <v>44652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28"/>
      <c r="E4" s="26"/>
      <c r="F4" s="18"/>
      <c r="G4" s="25"/>
      <c r="H4" s="27"/>
      <c r="I4" s="25"/>
      <c r="J4" s="27"/>
    </row>
    <row r="5" spans="1:10">
      <c r="A5" s="7"/>
      <c r="B5" s="1" t="s">
        <v>28</v>
      </c>
      <c r="C5" s="2"/>
      <c r="D5" s="29" t="s">
        <v>24</v>
      </c>
      <c r="E5" s="33" t="s">
        <v>36</v>
      </c>
      <c r="F5" s="19">
        <v>51.52</v>
      </c>
      <c r="G5" s="1">
        <v>164.5</v>
      </c>
      <c r="H5" s="36">
        <v>13.88</v>
      </c>
      <c r="I5" s="1">
        <v>8.6</v>
      </c>
      <c r="J5" s="36">
        <v>7.97</v>
      </c>
    </row>
    <row r="6" spans="1:10">
      <c r="A6" s="7"/>
      <c r="B6" s="1" t="s">
        <v>13</v>
      </c>
      <c r="C6" s="2"/>
      <c r="D6" s="31" t="s">
        <v>25</v>
      </c>
      <c r="E6" s="33">
        <v>150</v>
      </c>
      <c r="F6" s="19">
        <v>12</v>
      </c>
      <c r="G6" s="36">
        <v>184.89</v>
      </c>
      <c r="H6" s="36">
        <v>5.14</v>
      </c>
      <c r="I6" s="1">
        <v>4.2699999999999996</v>
      </c>
      <c r="J6" s="36">
        <v>31.45</v>
      </c>
    </row>
    <row r="7" spans="1:10">
      <c r="A7" s="7"/>
      <c r="B7" s="2" t="s">
        <v>29</v>
      </c>
      <c r="C7" s="2"/>
      <c r="D7" s="31" t="s">
        <v>26</v>
      </c>
      <c r="E7" s="33">
        <v>200</v>
      </c>
      <c r="F7" s="19">
        <v>7</v>
      </c>
      <c r="G7" s="1">
        <v>39.92</v>
      </c>
      <c r="H7" s="1"/>
      <c r="I7" s="1"/>
      <c r="J7" s="1">
        <v>9.98</v>
      </c>
    </row>
    <row r="8" spans="1:10" ht="15.75" thickBot="1">
      <c r="A8" s="8"/>
      <c r="B8" s="9" t="s">
        <v>30</v>
      </c>
      <c r="C8" s="9"/>
      <c r="D8" s="31" t="s">
        <v>21</v>
      </c>
      <c r="E8" s="33">
        <v>30</v>
      </c>
      <c r="F8" s="20">
        <v>4</v>
      </c>
      <c r="G8" s="36">
        <v>51.96</v>
      </c>
      <c r="H8" s="36">
        <v>1.98</v>
      </c>
      <c r="I8" s="1">
        <v>0.36</v>
      </c>
      <c r="J8" s="36">
        <v>10.199999999999999</v>
      </c>
    </row>
    <row r="9" spans="1:10">
      <c r="A9" s="7"/>
      <c r="B9" s="2" t="s">
        <v>31</v>
      </c>
      <c r="C9" s="2"/>
      <c r="D9" s="31" t="s">
        <v>22</v>
      </c>
      <c r="E9" s="33">
        <v>30</v>
      </c>
      <c r="F9" s="19">
        <v>4</v>
      </c>
      <c r="G9" s="1">
        <v>70.319999999999993</v>
      </c>
      <c r="H9" s="1">
        <v>2.2799999999999998</v>
      </c>
      <c r="I9" s="1">
        <v>0.24</v>
      </c>
      <c r="J9" s="1">
        <v>14.76</v>
      </c>
    </row>
    <row r="10" spans="1:10" ht="15.75" thickBot="1">
      <c r="A10" s="8"/>
      <c r="B10" s="9"/>
      <c r="C10" s="9"/>
      <c r="D10" s="32" t="s">
        <v>27</v>
      </c>
      <c r="E10" s="35">
        <v>530</v>
      </c>
      <c r="F10" s="20"/>
      <c r="G10" s="37">
        <f>G5+G6+G7+G8+G9</f>
        <v>511.59</v>
      </c>
      <c r="H10" s="37">
        <f>H5+H6+H7+H8+H9</f>
        <v>23.28</v>
      </c>
      <c r="I10" s="37">
        <f t="shared" ref="I10:J10" si="0">I5+I6+I7+I8+I9</f>
        <v>13.469999999999999</v>
      </c>
      <c r="J10" s="37">
        <f t="shared" si="0"/>
        <v>74.360000000000014</v>
      </c>
    </row>
    <row r="11" spans="1:10">
      <c r="A11" s="7" t="s">
        <v>11</v>
      </c>
      <c r="B11" s="10" t="s">
        <v>12</v>
      </c>
      <c r="C11" s="3"/>
      <c r="D11" s="29" t="s">
        <v>32</v>
      </c>
      <c r="E11" s="33">
        <v>60</v>
      </c>
      <c r="F11" s="21">
        <v>10.52</v>
      </c>
      <c r="G11" s="1">
        <v>6.24</v>
      </c>
      <c r="H11" s="1">
        <v>0.38400000000000001</v>
      </c>
      <c r="I11" s="1">
        <v>4.8000000000000001E-2</v>
      </c>
      <c r="J11" s="1">
        <v>0.81599999999999995</v>
      </c>
    </row>
    <row r="12" spans="1:10">
      <c r="A12" s="7"/>
      <c r="B12" s="1" t="s">
        <v>14</v>
      </c>
      <c r="C12" s="2"/>
      <c r="D12" s="30" t="s">
        <v>33</v>
      </c>
      <c r="E12" s="34">
        <v>40</v>
      </c>
      <c r="F12" s="19">
        <v>6</v>
      </c>
      <c r="G12" s="38">
        <v>271.8</v>
      </c>
      <c r="H12" s="38">
        <v>5.25</v>
      </c>
      <c r="I12" s="38">
        <v>9.1</v>
      </c>
      <c r="J12" s="38">
        <v>42.2</v>
      </c>
    </row>
    <row r="13" spans="1:10">
      <c r="A13" s="7"/>
      <c r="B13" s="1" t="s">
        <v>13</v>
      </c>
      <c r="C13" s="2"/>
      <c r="D13" s="30" t="s">
        <v>34</v>
      </c>
      <c r="E13" s="33">
        <v>200</v>
      </c>
      <c r="F13" s="19">
        <v>42</v>
      </c>
      <c r="G13" s="36">
        <v>283.39999999999998</v>
      </c>
      <c r="H13" s="1">
        <v>15.77</v>
      </c>
      <c r="I13" s="36">
        <v>16.45</v>
      </c>
      <c r="J13" s="1">
        <v>18.170000000000002</v>
      </c>
    </row>
    <row r="14" spans="1:10">
      <c r="A14" s="7"/>
      <c r="B14" s="1" t="s">
        <v>29</v>
      </c>
      <c r="C14" s="2"/>
      <c r="D14" s="31" t="s">
        <v>35</v>
      </c>
      <c r="E14" s="33">
        <v>200</v>
      </c>
      <c r="F14" s="19">
        <v>12</v>
      </c>
      <c r="G14" s="36">
        <v>69.099999999999994</v>
      </c>
      <c r="H14" s="1">
        <v>0.44</v>
      </c>
      <c r="I14" s="36">
        <v>0.02</v>
      </c>
      <c r="J14" s="1">
        <v>16.79</v>
      </c>
    </row>
    <row r="15" spans="1:10">
      <c r="A15" s="7"/>
      <c r="B15" s="1" t="s">
        <v>17</v>
      </c>
      <c r="C15" s="2"/>
      <c r="D15" s="31" t="s">
        <v>21</v>
      </c>
      <c r="E15" s="33">
        <v>30</v>
      </c>
      <c r="F15" s="19">
        <v>4</v>
      </c>
      <c r="G15" s="36">
        <v>70.319999999999993</v>
      </c>
      <c r="H15" s="1">
        <v>2.2799999999999998</v>
      </c>
      <c r="I15" s="1">
        <v>0.24</v>
      </c>
      <c r="J15" s="36">
        <v>14.76</v>
      </c>
    </row>
    <row r="16" spans="1:10">
      <c r="A16" s="7"/>
      <c r="B16" s="1" t="s">
        <v>15</v>
      </c>
      <c r="C16" s="2"/>
      <c r="D16" s="31" t="s">
        <v>22</v>
      </c>
      <c r="E16" s="33">
        <v>30</v>
      </c>
      <c r="F16" s="19">
        <v>4</v>
      </c>
      <c r="G16" s="1">
        <v>51.96</v>
      </c>
      <c r="H16" s="1">
        <v>1.98</v>
      </c>
      <c r="I16" s="1">
        <v>0.36</v>
      </c>
      <c r="J16" s="36">
        <v>10.199999999999999</v>
      </c>
    </row>
    <row r="17" spans="1:10">
      <c r="A17" s="7"/>
      <c r="B17" s="22"/>
      <c r="C17" s="22"/>
      <c r="D17" s="32" t="s">
        <v>27</v>
      </c>
      <c r="E17" s="35"/>
      <c r="F17" s="23"/>
      <c r="G17" s="37">
        <f>G11+G12+G13+G14+G15+G16</f>
        <v>752.82000000000016</v>
      </c>
      <c r="H17" s="37">
        <f>H11+H12+H13+H14+H15+H16</f>
        <v>26.104000000000003</v>
      </c>
      <c r="I17" s="37">
        <f>I11+I12+I13+I14+I15+I16</f>
        <v>26.217999999999996</v>
      </c>
      <c r="J17" s="37">
        <f>J11+J12+J13+J14+J15+J16</f>
        <v>102.93600000000001</v>
      </c>
    </row>
    <row r="18" spans="1:10" ht="15.75" thickBot="1">
      <c r="A18" s="8"/>
      <c r="B18" s="9"/>
      <c r="C18" s="9"/>
      <c r="D18" s="24"/>
      <c r="E18" s="14"/>
      <c r="F18" s="20"/>
      <c r="G18" s="14"/>
      <c r="H18" s="14"/>
      <c r="I18" s="14"/>
      <c r="J18" s="15"/>
    </row>
  </sheetData>
  <customSheetViews>
    <customSheetView guid="{82AF2BD3-4044-4A36-AEB6-60C6FA6669DB}" showGridLines="0" showRowCol="0">
      <selection activeCell="J17" sqref="J17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2022-03-30T03:52:25Z</dcterms:modified>
</cp:coreProperties>
</file>